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boylecountyky-my.sharepoint.com/personal/shannon_greene_boylecountyky_gov/Documents/County Treasurer/FY 27 TREASURER/Monthly/"/>
    </mc:Choice>
  </mc:AlternateContent>
  <xr:revisionPtr revIDLastSave="0" documentId="8_{C4F29CED-ABFC-4C75-A497-8213D919930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Y25-26" sheetId="4" r:id="rId1"/>
  </sheets>
  <calcPr calcId="191029" calcMode="autoNoTabl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4" i="4" l="1"/>
  <c r="B45" i="4" s="1"/>
  <c r="B44" i="4"/>
  <c r="B46" i="4" l="1"/>
</calcChain>
</file>

<file path=xl/sharedStrings.xml><?xml version="1.0" encoding="utf-8"?>
<sst xmlns="http://schemas.openxmlformats.org/spreadsheetml/2006/main" count="47" uniqueCount="18">
  <si>
    <t>COUNTY CLERK WORKSHEET</t>
  </si>
  <si>
    <t>DATE</t>
  </si>
  <si>
    <t>AMOUNT RECEIVED</t>
  </si>
  <si>
    <t>VENDOR</t>
  </si>
  <si>
    <t>interest</t>
  </si>
  <si>
    <t>TOTAL</t>
  </si>
  <si>
    <t>BOYLE COUNTY</t>
  </si>
  <si>
    <t>EXPENDED</t>
  </si>
  <si>
    <t>Beginning Balance</t>
  </si>
  <si>
    <t>Software Mgmt</t>
  </si>
  <si>
    <t xml:space="preserve"> </t>
  </si>
  <si>
    <t>Interest</t>
  </si>
  <si>
    <t>FY25-26</t>
  </si>
  <si>
    <t>BC Clerk</t>
  </si>
  <si>
    <t xml:space="preserve">Email to </t>
  </si>
  <si>
    <t>ReportstoLRC@kylegislature.gov</t>
  </si>
  <si>
    <t>reversal</t>
  </si>
  <si>
    <t>check on wrong account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</si>
</sst>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44" formatCode="_(&quot;$&quot;* #,##0.00_);_(&quot;$&quot;* \(#,##0.00\);_(&quot;$&quot;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1"/>
      <name val="Times New Roman"/>
      <family val="1"/>
    </font>
    <font>
      <sz val="11"/>
      <color theme="1"/>
      <name val="Times New Roman"/>
      <family val="1"/>
    </font>
    <font>
      <sz val="14"/>
      <color theme="1"/>
      <name val="Times New Roman"/>
      <family val="1"/>
    </font>
    <font>
      <b/>
      <sz val="11"/>
      <color theme="1"/>
      <name val="Times New Roman"/>
      <family val="1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6" fillId="0" borderId="0" applyNumberFormat="0" applyFill="0" applyBorder="0" applyAlignment="0" applyProtection="0"/>
  </cellStyleXfs>
  <cellXfs count="19">
    <xf numFmtId="0" fontId="0" fillId="0" borderId="0" xfId="0"/>
    <xf numFmtId="0" fontId="2" fillId="0" borderId="0" xfId="0" applyFont="1"/>
    <xf numFmtId="0" fontId="3" fillId="0" borderId="0" xfId="0" applyFont="1"/>
    <xf numFmtId="44" fontId="3" fillId="0" borderId="0" xfId="1" applyFont="1"/>
    <xf numFmtId="44" fontId="0" fillId="0" borderId="0" xfId="1" applyFont="1"/>
    <xf numFmtId="0" fontId="3" fillId="0" borderId="2" xfId="0" applyFont="1" applyBorder="1"/>
    <xf numFmtId="44" fontId="3" fillId="0" borderId="2" xfId="1" applyFont="1" applyBorder="1"/>
    <xf numFmtId="0" fontId="4" fillId="0" borderId="0" xfId="0" applyFont="1"/>
    <xf numFmtId="0" fontId="5" fillId="0" borderId="1" xfId="0" applyFont="1" applyBorder="1"/>
    <xf numFmtId="44" fontId="5" fillId="0" borderId="1" xfId="1" applyFont="1" applyBorder="1"/>
    <xf numFmtId="14" fontId="3" fillId="0" borderId="2" xfId="0" applyNumberFormat="1" applyFont="1" applyBorder="1"/>
    <xf numFmtId="44" fontId="3" fillId="0" borderId="2" xfId="1" applyFont="1" applyFill="1" applyBorder="1"/>
    <xf numFmtId="44" fontId="3" fillId="0" borderId="1" xfId="1" applyFont="1" applyBorder="1"/>
    <xf numFmtId="8" fontId="3" fillId="0" borderId="2" xfId="1" applyNumberFormat="1" applyFont="1" applyBorder="1"/>
    <xf numFmtId="8" fontId="3" fillId="0" borderId="2" xfId="1" applyNumberFormat="1" applyFont="1" applyFill="1" applyBorder="1"/>
    <xf numFmtId="0" fontId="6" fillId="0" borderId="0" xfId="2"/>
    <xf numFmtId="14" fontId="3" fillId="2" borderId="2" xfId="0" applyNumberFormat="1" applyFont="1" applyFill="1" applyBorder="1"/>
    <xf numFmtId="44" fontId="3" fillId="2" borderId="2" xfId="1" applyFont="1" applyFill="1" applyBorder="1"/>
    <xf numFmtId="0" fontId="3" fillId="2" borderId="2" xfId="0" applyFont="1" applyFill="1" applyBorder="1"/>
  </cellXfs>
  <cellStyles count="3">
    <cellStyle name="Currency" xfId="1" builtinId="4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ReportstoLRC@kylegislature.go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2F665F-A35B-4EEA-A320-D68FBCDABB9B}">
  <dimension ref="A1:G46"/>
  <sheetViews>
    <sheetView tabSelected="1" topLeftCell="A14" workbookViewId="0">
      <selection activeCell="B46" sqref="B46"/>
    </sheetView>
  </sheetViews>
  <sheetFormatPr defaultRowHeight="15" x14ac:dyDescent="0.25"/>
  <cols>
    <col min="1" max="1" width="14.5703125" customWidth="1"/>
    <col min="2" max="2" width="25" customWidth="1"/>
    <col min="3" max="3" width="17" customWidth="1"/>
    <col min="4" max="4" width="34.42578125" customWidth="1"/>
  </cols>
  <sheetData>
    <row r="1" spans="1:7" ht="23.25" x14ac:dyDescent="0.35">
      <c r="A1" s="1" t="s">
        <v>6</v>
      </c>
      <c r="B1" s="4"/>
      <c r="C1" s="4"/>
      <c r="F1" t="s">
        <v>14</v>
      </c>
      <c r="G1" s="15" t="s">
        <v>15</v>
      </c>
    </row>
    <row r="2" spans="1:7" ht="23.25" x14ac:dyDescent="0.35">
      <c r="A2" s="1" t="s">
        <v>0</v>
      </c>
      <c r="B2" s="3"/>
      <c r="C2" s="3"/>
      <c r="D2" s="2"/>
    </row>
    <row r="3" spans="1:7" ht="18.75" x14ac:dyDescent="0.3">
      <c r="A3" s="7" t="s">
        <v>12</v>
      </c>
      <c r="B3" s="3"/>
      <c r="C3" s="3"/>
      <c r="D3" s="2"/>
    </row>
    <row r="4" spans="1:7" x14ac:dyDescent="0.25">
      <c r="A4" s="2"/>
      <c r="B4" s="3"/>
      <c r="C4" s="3"/>
      <c r="D4" s="2"/>
    </row>
    <row r="5" spans="1:7" x14ac:dyDescent="0.25">
      <c r="A5" s="8" t="s">
        <v>1</v>
      </c>
      <c r="B5" s="9" t="s">
        <v>2</v>
      </c>
      <c r="C5" s="9" t="s">
        <v>7</v>
      </c>
      <c r="D5" s="8" t="s">
        <v>3</v>
      </c>
    </row>
    <row r="6" spans="1:7" x14ac:dyDescent="0.25">
      <c r="A6" s="10">
        <v>45839</v>
      </c>
      <c r="B6" s="6">
        <v>52515.820000000022</v>
      </c>
      <c r="C6" s="11"/>
      <c r="D6" s="5" t="s">
        <v>8</v>
      </c>
    </row>
    <row r="7" spans="1:7" x14ac:dyDescent="0.25">
      <c r="A7" s="10">
        <v>45854</v>
      </c>
      <c r="B7" s="6"/>
      <c r="C7" s="11">
        <v>3828</v>
      </c>
      <c r="D7" s="5" t="s">
        <v>9</v>
      </c>
    </row>
    <row r="8" spans="1:7" x14ac:dyDescent="0.25">
      <c r="A8" s="10">
        <v>45855</v>
      </c>
      <c r="B8" s="6">
        <v>5140</v>
      </c>
      <c r="C8" s="11"/>
      <c r="D8" s="5" t="s">
        <v>13</v>
      </c>
    </row>
    <row r="9" spans="1:7" x14ac:dyDescent="0.25">
      <c r="A9" s="10">
        <v>45869</v>
      </c>
      <c r="B9" s="6">
        <v>6.6</v>
      </c>
      <c r="C9" s="11"/>
      <c r="D9" s="5" t="s">
        <v>11</v>
      </c>
    </row>
    <row r="10" spans="1:7" x14ac:dyDescent="0.25">
      <c r="A10" s="10">
        <v>45875</v>
      </c>
      <c r="B10" s="6">
        <v>4340</v>
      </c>
      <c r="C10" s="11"/>
      <c r="D10" s="5" t="s">
        <v>13</v>
      </c>
    </row>
    <row r="11" spans="1:7" x14ac:dyDescent="0.25">
      <c r="A11" s="10">
        <v>45900</v>
      </c>
      <c r="B11" s="6">
        <v>7.3</v>
      </c>
      <c r="C11" s="11"/>
      <c r="D11" s="5" t="s">
        <v>11</v>
      </c>
    </row>
    <row r="12" spans="1:7" x14ac:dyDescent="0.25">
      <c r="A12" s="10">
        <v>45908</v>
      </c>
      <c r="B12" s="6">
        <v>4980</v>
      </c>
      <c r="C12" s="11"/>
      <c r="D12" s="5" t="s">
        <v>13</v>
      </c>
    </row>
    <row r="13" spans="1:7" x14ac:dyDescent="0.25">
      <c r="A13" s="10">
        <v>45930</v>
      </c>
      <c r="B13" s="6">
        <v>7.63</v>
      </c>
      <c r="C13" s="11"/>
      <c r="D13" s="5" t="s">
        <v>11</v>
      </c>
    </row>
    <row r="14" spans="1:7" x14ac:dyDescent="0.25">
      <c r="A14" s="10">
        <v>45938</v>
      </c>
      <c r="B14" s="13">
        <v>4690</v>
      </c>
      <c r="C14" s="11"/>
      <c r="D14" s="5" t="s">
        <v>13</v>
      </c>
    </row>
    <row r="15" spans="1:7" x14ac:dyDescent="0.25">
      <c r="A15" s="10">
        <v>45951</v>
      </c>
      <c r="B15" s="6"/>
      <c r="C15" s="14">
        <v>3828</v>
      </c>
      <c r="D15" s="5" t="s">
        <v>9</v>
      </c>
    </row>
    <row r="16" spans="1:7" x14ac:dyDescent="0.25">
      <c r="A16" s="10">
        <v>45961</v>
      </c>
      <c r="B16" s="6">
        <v>8.31</v>
      </c>
      <c r="C16" s="11"/>
      <c r="D16" s="5" t="s">
        <v>11</v>
      </c>
    </row>
    <row r="17" spans="1:4" x14ac:dyDescent="0.25">
      <c r="A17" s="10">
        <v>45968</v>
      </c>
      <c r="B17" s="6">
        <v>4290</v>
      </c>
      <c r="C17" s="11"/>
      <c r="D17" s="5" t="s">
        <v>13</v>
      </c>
    </row>
    <row r="18" spans="1:4" x14ac:dyDescent="0.25">
      <c r="A18" s="10">
        <v>45979</v>
      </c>
      <c r="B18" s="6" t="s">
        <v>10</v>
      </c>
      <c r="C18" s="11">
        <v>7656</v>
      </c>
      <c r="D18" s="5" t="s">
        <v>9</v>
      </c>
    </row>
    <row r="19" spans="1:4" x14ac:dyDescent="0.25">
      <c r="A19" s="10">
        <v>45991</v>
      </c>
      <c r="B19" s="6">
        <v>7.86</v>
      </c>
      <c r="C19" s="11"/>
      <c r="D19" s="5" t="s">
        <v>11</v>
      </c>
    </row>
    <row r="20" spans="1:4" x14ac:dyDescent="0.25">
      <c r="A20" s="10">
        <v>45996</v>
      </c>
      <c r="B20" s="6"/>
      <c r="C20" s="6">
        <v>3904</v>
      </c>
      <c r="D20" s="5" t="s">
        <v>9</v>
      </c>
    </row>
    <row r="21" spans="1:4" x14ac:dyDescent="0.25">
      <c r="A21" s="10">
        <v>46003</v>
      </c>
      <c r="B21" s="6">
        <v>3910</v>
      </c>
      <c r="C21" s="6"/>
      <c r="D21" s="5" t="s">
        <v>13</v>
      </c>
    </row>
    <row r="22" spans="1:4" x14ac:dyDescent="0.25">
      <c r="A22" s="10">
        <v>46022</v>
      </c>
      <c r="B22" s="6">
        <v>7.57</v>
      </c>
      <c r="C22" s="6"/>
      <c r="D22" s="5" t="s">
        <v>11</v>
      </c>
    </row>
    <row r="23" spans="1:4" x14ac:dyDescent="0.25">
      <c r="A23" s="10">
        <v>46029</v>
      </c>
      <c r="B23" s="6">
        <v>4190</v>
      </c>
      <c r="C23" s="6"/>
      <c r="D23" s="5" t="s">
        <v>13</v>
      </c>
    </row>
    <row r="24" spans="1:4" x14ac:dyDescent="0.25">
      <c r="A24" s="10">
        <v>46031</v>
      </c>
      <c r="B24" s="6"/>
      <c r="C24" s="6">
        <v>3828</v>
      </c>
      <c r="D24" s="5" t="s">
        <v>9</v>
      </c>
    </row>
    <row r="25" spans="1:4" x14ac:dyDescent="0.25">
      <c r="A25" s="10">
        <v>46044</v>
      </c>
      <c r="B25" s="6"/>
      <c r="C25" s="6">
        <v>3828</v>
      </c>
      <c r="D25" s="5" t="s">
        <v>9</v>
      </c>
    </row>
    <row r="26" spans="1:4" x14ac:dyDescent="0.25">
      <c r="A26" s="10">
        <v>46053</v>
      </c>
      <c r="B26" s="6">
        <v>7.63</v>
      </c>
      <c r="C26" s="6"/>
      <c r="D26" s="5" t="s">
        <v>11</v>
      </c>
    </row>
    <row r="27" spans="1:4" x14ac:dyDescent="0.25">
      <c r="A27" s="10">
        <v>46064</v>
      </c>
      <c r="B27" s="6">
        <v>3800</v>
      </c>
      <c r="C27" s="6"/>
      <c r="D27" s="5" t="s">
        <v>13</v>
      </c>
    </row>
    <row r="28" spans="1:4" x14ac:dyDescent="0.25">
      <c r="A28" s="10">
        <v>46076</v>
      </c>
      <c r="B28" s="6"/>
      <c r="C28" s="6">
        <v>3828</v>
      </c>
      <c r="D28" s="5" t="s">
        <v>9</v>
      </c>
    </row>
    <row r="29" spans="1:4" x14ac:dyDescent="0.25">
      <c r="A29" s="10">
        <v>46081</v>
      </c>
      <c r="B29" s="6">
        <v>6.75</v>
      </c>
      <c r="C29" s="6"/>
      <c r="D29" s="5" t="s">
        <v>11</v>
      </c>
    </row>
    <row r="30" spans="1:4" x14ac:dyDescent="0.25">
      <c r="A30" s="10">
        <v>46086</v>
      </c>
      <c r="B30" s="6">
        <v>3780</v>
      </c>
      <c r="C30" s="6"/>
      <c r="D30" s="5" t="s">
        <v>13</v>
      </c>
    </row>
    <row r="31" spans="1:4" x14ac:dyDescent="0.25">
      <c r="A31" s="16">
        <v>46086</v>
      </c>
      <c r="B31" s="17"/>
      <c r="C31" s="17">
        <v>300</v>
      </c>
      <c r="D31" s="18" t="s">
        <v>17</v>
      </c>
    </row>
    <row r="32" spans="1:4" x14ac:dyDescent="0.25">
      <c r="A32" s="10">
        <v>46112</v>
      </c>
      <c r="B32" s="6">
        <v>7.66</v>
      </c>
      <c r="C32" s="6"/>
      <c r="D32" s="5" t="s">
        <v>11</v>
      </c>
    </row>
    <row r="33" spans="1:4" x14ac:dyDescent="0.25">
      <c r="A33" s="10">
        <v>46121</v>
      </c>
      <c r="B33" s="6">
        <v>5160</v>
      </c>
      <c r="C33" s="6"/>
      <c r="D33" s="5" t="s">
        <v>13</v>
      </c>
    </row>
    <row r="34" spans="1:4" x14ac:dyDescent="0.25">
      <c r="A34" s="16">
        <v>46122</v>
      </c>
      <c r="B34" s="17">
        <v>300</v>
      </c>
      <c r="C34" s="17"/>
      <c r="D34" s="18" t="s">
        <v>16</v>
      </c>
    </row>
    <row r="35" spans="1:4" x14ac:dyDescent="0.25">
      <c r="A35" s="10">
        <v>46142</v>
      </c>
      <c r="B35" s="6">
        <v>7.96</v>
      </c>
      <c r="C35" s="6"/>
      <c r="D35" s="5" t="s">
        <v>11</v>
      </c>
    </row>
    <row r="36" spans="1:4" x14ac:dyDescent="0.25">
      <c r="A36" s="10">
        <v>46149</v>
      </c>
      <c r="B36" s="6">
        <v>3880</v>
      </c>
      <c r="C36" s="6"/>
      <c r="D36" s="5" t="s">
        <v>13</v>
      </c>
    </row>
    <row r="37" spans="1:4" x14ac:dyDescent="0.25">
      <c r="A37" s="10">
        <v>46162</v>
      </c>
      <c r="B37" s="6"/>
      <c r="C37" s="6">
        <v>3828</v>
      </c>
      <c r="D37" s="5" t="s">
        <v>9</v>
      </c>
    </row>
    <row r="38" spans="1:4" x14ac:dyDescent="0.25">
      <c r="A38" s="10">
        <v>46173</v>
      </c>
      <c r="B38" s="6">
        <v>8.6199999999999992</v>
      </c>
      <c r="C38" s="6"/>
      <c r="D38" s="5" t="s">
        <v>11</v>
      </c>
    </row>
    <row r="39" spans="1:4" x14ac:dyDescent="0.25">
      <c r="A39" s="10">
        <v>46178</v>
      </c>
      <c r="B39" s="6">
        <v>4790</v>
      </c>
      <c r="C39" s="6"/>
      <c r="D39" s="5" t="s">
        <v>13</v>
      </c>
    </row>
    <row r="40" spans="1:4" x14ac:dyDescent="0.25">
      <c r="A40" s="10">
        <v>46195</v>
      </c>
      <c r="B40" s="6"/>
      <c r="C40" s="6">
        <v>3828</v>
      </c>
      <c r="D40" s="5" t="s">
        <v>9</v>
      </c>
    </row>
    <row r="41" spans="1:4" x14ac:dyDescent="0.25">
      <c r="A41" s="10">
        <v>46203</v>
      </c>
      <c r="B41" s="6">
        <v>8.48</v>
      </c>
      <c r="C41" s="6"/>
      <c r="D41" s="5" t="s">
        <v>4</v>
      </c>
    </row>
    <row r="42" spans="1:4" x14ac:dyDescent="0.25">
      <c r="A42" s="10"/>
      <c r="B42" s="6"/>
      <c r="C42" s="6"/>
      <c r="D42" s="5"/>
    </row>
    <row r="43" spans="1:4" x14ac:dyDescent="0.25">
      <c r="A43" s="10"/>
      <c r="B43" s="6"/>
      <c r="C43" s="6"/>
      <c r="D43" s="5"/>
    </row>
    <row r="44" spans="1:4" x14ac:dyDescent="0.25">
      <c r="A44" s="2" t="s">
        <v>5</v>
      </c>
      <c r="B44" s="3">
        <f>SUM(B6:B43)</f>
        <v>105858.19000000005</v>
      </c>
      <c r="C44" s="3">
        <f>SUM(C6:C43)</f>
        <v>38656</v>
      </c>
      <c r="D44" s="2"/>
    </row>
    <row r="45" spans="1:4" x14ac:dyDescent="0.25">
      <c r="A45" s="2"/>
      <c r="B45" s="12">
        <f>C44</f>
        <v>38656</v>
      </c>
      <c r="C45" s="12"/>
      <c r="D45" s="2"/>
    </row>
    <row r="46" spans="1:4" x14ac:dyDescent="0.25">
      <c r="A46" s="2"/>
      <c r="B46" s="3">
        <f>B44-B45</f>
        <v>67202.190000000046</v>
      </c>
      <c r="C46" s="3"/>
      <c r="D46" s="2"/>
    </row>
  </sheetData>
  <hyperlinks>
    <hyperlink ref="G1" r:id="rId1" xr:uid="{A941306C-ACCC-484B-BE1E-AF03212D9641}"/>
  </hyperlinks>
  <pageMargins left="0.25" right="0.25" top="0.75" bottom="0.75" header="0.3" footer="0.3"/>
  <pageSetup orientation="portrait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FY25-26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Darlene Lanham</dc:creator>
  <cp:lastModifiedBy>Shannon Greene</cp:lastModifiedBy>
  <cp:lastPrinted>2025-07-07T20:25:54Z</cp:lastPrinted>
  <dcterms:created xsi:type="dcterms:W3CDTF">2022-07-05T16:32:50Z</dcterms:created>
  <dcterms:modified xsi:type="dcterms:W3CDTF">2026-07-01T14:24:13Z</dcterms:modified>
</cp:coreProperties>
</file>